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riginals\RES\RES.2-006 Girls Who Build Cameras\Upd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4" i="1"/>
  <c r="J4" i="1" s="1"/>
  <c r="I5" i="1"/>
  <c r="J5" i="1" s="1"/>
  <c r="I8" i="1"/>
  <c r="I3" i="1"/>
  <c r="J3" i="1" s="1"/>
  <c r="E4" i="1"/>
  <c r="E5" i="1"/>
  <c r="E6" i="1"/>
  <c r="I6" i="1" s="1"/>
  <c r="J6" i="1" s="1"/>
  <c r="E7" i="1"/>
  <c r="J7" i="1" s="1"/>
  <c r="E8" i="1"/>
  <c r="J8" i="1" s="1"/>
  <c r="E3" i="1"/>
  <c r="J10" i="1" l="1"/>
  <c r="I7" i="1"/>
</calcChain>
</file>

<file path=xl/sharedStrings.xml><?xml version="1.0" encoding="utf-8"?>
<sst xmlns="http://schemas.openxmlformats.org/spreadsheetml/2006/main" count="25" uniqueCount="25">
  <si>
    <t>Part Number</t>
  </si>
  <si>
    <t>Function</t>
  </si>
  <si>
    <t>Quantity Per 1</t>
  </si>
  <si>
    <t>Quantity Total</t>
  </si>
  <si>
    <t>MOQ</t>
  </si>
  <si>
    <t>Price per unit</t>
  </si>
  <si>
    <t>Price Total</t>
  </si>
  <si>
    <t>90591A109</t>
  </si>
  <si>
    <t>92005A006</t>
  </si>
  <si>
    <t>92005A066</t>
  </si>
  <si>
    <t>92005A076</t>
  </si>
  <si>
    <t>94669A098</t>
  </si>
  <si>
    <t>95947A011</t>
  </si>
  <si>
    <t>Desired Units</t>
  </si>
  <si>
    <t>Price break @ 10</t>
  </si>
  <si>
    <t>Camera Board nut</t>
  </si>
  <si>
    <t>Camera Screws</t>
  </si>
  <si>
    <t>Pie Screen Screws</t>
  </si>
  <si>
    <t>Front Carrier Screws</t>
  </si>
  <si>
    <t>Front Carrier Bushings</t>
  </si>
  <si>
    <t>Intermediate Bushings</t>
  </si>
  <si>
    <t>Units Required</t>
  </si>
  <si>
    <t>GRAND TOTAL</t>
  </si>
  <si>
    <t>85635K441</t>
  </si>
  <si>
    <t>Acrylic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</si>
</sst>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12" sqref="K12"/>
    </sheetView>
  </sheetViews>
  <sheetFormatPr defaultRowHeight="15" x14ac:dyDescent="0.25"/>
  <cols>
    <col min="1" max="1" width="12.28515625" bestFit="1" customWidth="1"/>
    <col min="2" max="2" width="21.42578125" bestFit="1" customWidth="1"/>
    <col min="3" max="3" width="13.7109375" bestFit="1" customWidth="1"/>
    <col min="4" max="4" width="13.7109375" customWidth="1"/>
    <col min="5" max="5" width="13.7109375" bestFit="1" customWidth="1"/>
    <col min="6" max="6" width="5.5703125" bestFit="1" customWidth="1"/>
    <col min="7" max="7" width="12.85546875" style="1" bestFit="1" customWidth="1"/>
    <col min="8" max="8" width="15.7109375" bestFit="1" customWidth="1"/>
    <col min="9" max="9" width="14.28515625" style="1" bestFit="1" customWidth="1"/>
    <col min="10" max="10" width="10.28515625" style="1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13</v>
      </c>
      <c r="E1" t="s">
        <v>3</v>
      </c>
      <c r="F1" t="s">
        <v>4</v>
      </c>
      <c r="G1" s="1" t="s">
        <v>5</v>
      </c>
      <c r="H1" t="s">
        <v>14</v>
      </c>
      <c r="I1" s="1" t="s">
        <v>21</v>
      </c>
      <c r="J1" s="1" t="s">
        <v>6</v>
      </c>
    </row>
    <row r="2" spans="1:10" x14ac:dyDescent="0.25">
      <c r="I2" s="2"/>
    </row>
    <row r="3" spans="1:10" x14ac:dyDescent="0.25">
      <c r="A3" t="s">
        <v>7</v>
      </c>
      <c r="B3" t="s">
        <v>15</v>
      </c>
      <c r="C3">
        <v>4</v>
      </c>
      <c r="D3">
        <v>13</v>
      </c>
      <c r="E3">
        <f>C3*D3</f>
        <v>52</v>
      </c>
      <c r="F3">
        <v>50</v>
      </c>
      <c r="G3" s="1">
        <v>8.51</v>
      </c>
      <c r="H3" s="1"/>
      <c r="I3" s="3">
        <f>ROUNDUP(E3/F3,0)</f>
        <v>2</v>
      </c>
      <c r="J3" s="1">
        <f>I3*G3</f>
        <v>17.02</v>
      </c>
    </row>
    <row r="4" spans="1:10" x14ac:dyDescent="0.25">
      <c r="A4" t="s">
        <v>8</v>
      </c>
      <c r="B4" t="s">
        <v>16</v>
      </c>
      <c r="C4">
        <v>4</v>
      </c>
      <c r="D4">
        <v>13</v>
      </c>
      <c r="E4">
        <f t="shared" ref="E4:E8" si="0">C4*D4</f>
        <v>52</v>
      </c>
      <c r="F4">
        <v>25</v>
      </c>
      <c r="G4" s="1">
        <v>7.45</v>
      </c>
      <c r="H4" s="1"/>
      <c r="I4" s="3">
        <f t="shared" ref="I4:I8" si="1">ROUNDUP(E4/F4,0)</f>
        <v>3</v>
      </c>
      <c r="J4" s="1">
        <f t="shared" ref="J4:J6" si="2">I4*G4</f>
        <v>22.35</v>
      </c>
    </row>
    <row r="5" spans="1:10" x14ac:dyDescent="0.25">
      <c r="A5" t="s">
        <v>9</v>
      </c>
      <c r="B5" t="s">
        <v>17</v>
      </c>
      <c r="C5">
        <v>3</v>
      </c>
      <c r="D5">
        <v>13</v>
      </c>
      <c r="E5">
        <f t="shared" si="0"/>
        <v>39</v>
      </c>
      <c r="F5">
        <v>100</v>
      </c>
      <c r="G5" s="1">
        <v>4.13</v>
      </c>
      <c r="H5" s="1"/>
      <c r="I5" s="3">
        <f t="shared" si="1"/>
        <v>1</v>
      </c>
      <c r="J5" s="1">
        <f t="shared" si="2"/>
        <v>4.13</v>
      </c>
    </row>
    <row r="6" spans="1:10" x14ac:dyDescent="0.25">
      <c r="A6" t="s">
        <v>10</v>
      </c>
      <c r="B6" t="s">
        <v>18</v>
      </c>
      <c r="C6">
        <v>3</v>
      </c>
      <c r="D6">
        <v>13</v>
      </c>
      <c r="E6">
        <f t="shared" si="0"/>
        <v>39</v>
      </c>
      <c r="F6">
        <v>100</v>
      </c>
      <c r="G6" s="1">
        <v>4.13</v>
      </c>
      <c r="H6" s="1"/>
      <c r="I6" s="3">
        <f t="shared" si="1"/>
        <v>1</v>
      </c>
      <c r="J6" s="1">
        <f t="shared" si="2"/>
        <v>4.13</v>
      </c>
    </row>
    <row r="7" spans="1:10" x14ac:dyDescent="0.25">
      <c r="A7" t="s">
        <v>11</v>
      </c>
      <c r="B7" t="s">
        <v>19</v>
      </c>
      <c r="C7">
        <v>3</v>
      </c>
      <c r="D7">
        <v>13</v>
      </c>
      <c r="E7">
        <f t="shared" si="0"/>
        <v>39</v>
      </c>
      <c r="F7">
        <v>1</v>
      </c>
      <c r="G7" s="1">
        <v>0.35</v>
      </c>
      <c r="H7" s="1">
        <v>0.3</v>
      </c>
      <c r="I7" s="3">
        <f t="shared" si="1"/>
        <v>39</v>
      </c>
      <c r="J7" s="1">
        <f>IF(E7&gt;10,E7*H7,E7*G7)</f>
        <v>11.7</v>
      </c>
    </row>
    <row r="8" spans="1:10" x14ac:dyDescent="0.25">
      <c r="A8" t="s">
        <v>12</v>
      </c>
      <c r="B8" t="s">
        <v>20</v>
      </c>
      <c r="C8">
        <v>3</v>
      </c>
      <c r="D8">
        <v>13</v>
      </c>
      <c r="E8">
        <f t="shared" si="0"/>
        <v>39</v>
      </c>
      <c r="F8">
        <v>1</v>
      </c>
      <c r="G8" s="1">
        <v>0.7</v>
      </c>
      <c r="H8" s="1">
        <v>0.57999999999999996</v>
      </c>
      <c r="I8" s="3">
        <f t="shared" si="1"/>
        <v>39</v>
      </c>
      <c r="J8" s="1">
        <f>IF(E8&gt;10,E8*H8,E8*G8)</f>
        <v>22.619999999999997</v>
      </c>
    </row>
    <row r="9" spans="1:10" x14ac:dyDescent="0.25">
      <c r="A9" t="s">
        <v>23</v>
      </c>
      <c r="B9" t="s">
        <v>24</v>
      </c>
      <c r="C9">
        <v>1</v>
      </c>
      <c r="D9">
        <v>13</v>
      </c>
      <c r="E9">
        <v>1</v>
      </c>
      <c r="G9" s="1">
        <v>11.96</v>
      </c>
      <c r="I9" s="4">
        <v>3</v>
      </c>
      <c r="J9" s="1">
        <f>I9*G9</f>
        <v>35.880000000000003</v>
      </c>
    </row>
    <row r="10" spans="1:10" x14ac:dyDescent="0.25">
      <c r="I10" s="2" t="s">
        <v>22</v>
      </c>
      <c r="J10" s="1">
        <f>SUM(J3:J8)</f>
        <v>81.950000000000017</v>
      </c>
    </row>
    <row r="11" spans="1:10" x14ac:dyDescent="0.25">
      <c r="I11" s="2"/>
    </row>
    <row r="12" spans="1:10" x14ac:dyDescent="0.25">
      <c r="I12" s="2"/>
    </row>
    <row r="13" spans="1:10" x14ac:dyDescent="0.25">
      <c r="I13" s="2"/>
    </row>
    <row r="14" spans="1:10" x14ac:dyDescent="0.25">
      <c r="I14" s="2"/>
    </row>
    <row r="15" spans="1:10" x14ac:dyDescent="0.25">
      <c r="I15" s="2"/>
    </row>
    <row r="16" spans="1:10" x14ac:dyDescent="0.25">
      <c r="I16" s="2"/>
    </row>
    <row r="17" spans="9:9" x14ac:dyDescent="0.25">
      <c r="I17" s="2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lorman</dc:creator>
  <cp:lastModifiedBy>Alli Rico</cp:lastModifiedBy>
  <dcterms:created xsi:type="dcterms:W3CDTF">2016-05-08T18:23:12Z</dcterms:created>
  <dcterms:modified xsi:type="dcterms:W3CDTF">2016-09-26T17:36:37Z</dcterms:modified>
</cp:coreProperties>
</file>